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32" windowHeight="76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<sst xmlns="http://schemas.openxmlformats.org/spreadsheetml/2006/main" count="41" uniqueCount="34">
  <si>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JU Prva gimnazija u Zenici</t>
  </si>
  <si>
    <t>Redni broj</t>
  </si>
  <si>
    <t>Prezime i ime kandidata</t>
  </si>
  <si>
    <t>KOMISIJA ZA BODOVANjE</t>
  </si>
  <si>
    <t>Položen stručni ispit</t>
  </si>
  <si>
    <t>Dužina čekanja na posao</t>
  </si>
  <si>
    <t>UKUPNO BODOVA</t>
  </si>
  <si>
    <t>Korektivni faktor prosjek ocjena</t>
  </si>
  <si>
    <t>Ukupno bodova</t>
  </si>
  <si>
    <t>Komisija za bodovanje</t>
  </si>
  <si>
    <t>Stepen stručne spreme</t>
  </si>
  <si>
    <t>Posebna priznanja tokom školovanja</t>
  </si>
  <si>
    <t>CIVILNE ŽRTVE RATA</t>
  </si>
  <si>
    <t>STATUS INVALIDA</t>
  </si>
  <si>
    <t>DOKUMENTACIJA KOMPLETNA</t>
  </si>
  <si>
    <t>TEHNOLOŠKI VIŠAK</t>
  </si>
  <si>
    <t>ISPUNJAVA USLOVE KONKURSA</t>
  </si>
  <si>
    <t>PRIPADNOST OSRBIH</t>
  </si>
  <si>
    <t>UKUPNO+ 30% BODOVA NAJBOLJEG KANDIDATA</t>
  </si>
  <si>
    <t xml:space="preserve">RANG LISTA KANDIDATA PRIJAVLJENIH ZA RADNO MJESTO : </t>
  </si>
  <si>
    <t>+</t>
  </si>
  <si>
    <t>Porca 2013</t>
  </si>
  <si>
    <t>Rad u ustanovi u kojoj se boduje ili rad van obrazovanja u 2018.</t>
  </si>
  <si>
    <t>Radni staž u ustanovama obrazovanja</t>
  </si>
  <si>
    <t>U Zenici, ___________________</t>
  </si>
  <si>
    <t>1.____________________</t>
  </si>
  <si>
    <t>2.____________________</t>
  </si>
  <si>
    <t>3.____________________</t>
  </si>
  <si>
    <t>DA</t>
  </si>
  <si>
    <t>NE</t>
  </si>
  <si>
    <t>TZO</t>
  </si>
  <si>
    <t>Adis Bajramović</t>
  </si>
  <si>
    <t>Darija Jermol-Jonjić</t>
  </si>
  <si>
    <t>Nedim Šišić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</si>
</sst>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00"/>
    <numFmt numFmtId="181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1"/>
      <color indexed="8"/>
      <name val="Times New Roman"/>
      <family val="1"/>
    </font>
    <font>
      <sz val="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2" fontId="5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justify" textRotation="90"/>
      <protection locked="0"/>
    </xf>
    <xf numFmtId="2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 textRotation="90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textRotation="90" wrapText="1"/>
      <protection locked="0"/>
    </xf>
    <xf numFmtId="0" fontId="11" fillId="0" borderId="14" xfId="0" applyFont="1" applyBorder="1" applyAlignment="1" applyProtection="1">
      <alignment vertical="justify" textRotation="90"/>
      <protection locked="0"/>
    </xf>
    <xf numFmtId="0" fontId="9" fillId="0" borderId="15" xfId="0" applyFont="1" applyBorder="1" applyAlignment="1" applyProtection="1">
      <alignment textRotation="90" wrapText="1"/>
      <protection locked="0"/>
    </xf>
    <xf numFmtId="0" fontId="9" fillId="0" borderId="10" xfId="0" applyFont="1" applyBorder="1" applyAlignment="1" applyProtection="1">
      <alignment textRotation="90" wrapText="1"/>
      <protection locked="0"/>
    </xf>
    <xf numFmtId="0" fontId="11" fillId="0" borderId="10" xfId="0" applyFont="1" applyBorder="1" applyAlignment="1" applyProtection="1">
      <alignment textRotation="90" wrapText="1"/>
      <protection locked="0"/>
    </xf>
    <xf numFmtId="0" fontId="11" fillId="30" borderId="10" xfId="0" applyFont="1" applyFill="1" applyBorder="1" applyAlignment="1" applyProtection="1">
      <alignment textRotation="90" wrapText="1"/>
      <protection locked="0"/>
    </xf>
    <xf numFmtId="0" fontId="11" fillId="24" borderId="10" xfId="0" applyFont="1" applyFill="1" applyBorder="1" applyAlignment="1" applyProtection="1">
      <alignment textRotation="90" wrapText="1"/>
      <protection locked="0"/>
    </xf>
    <xf numFmtId="0" fontId="11" fillId="24" borderId="15" xfId="0" applyFont="1" applyFill="1" applyBorder="1" applyAlignment="1" applyProtection="1">
      <alignment textRotation="90" wrapText="1"/>
      <protection/>
    </xf>
    <xf numFmtId="0" fontId="13" fillId="0" borderId="0" xfId="0" applyFont="1" applyAlignment="1" applyProtection="1">
      <alignment/>
      <protection/>
    </xf>
    <xf numFmtId="2" fontId="5" fillId="24" borderId="10" xfId="0" applyNumberFormat="1" applyFont="1" applyFill="1" applyBorder="1" applyAlignment="1" applyProtection="1">
      <alignment horizontal="right"/>
      <protection/>
    </xf>
    <xf numFmtId="2" fontId="5" fillId="30" borderId="11" xfId="0" applyNumberFormat="1" applyFont="1" applyFill="1" applyBorder="1" applyAlignment="1" applyProtection="1">
      <alignment horizontal="right"/>
      <protection/>
    </xf>
    <xf numFmtId="2" fontId="5" fillId="24" borderId="16" xfId="0" applyNumberFormat="1" applyFont="1" applyFill="1" applyBorder="1" applyAlignment="1" applyProtection="1">
      <alignment horizontal="right"/>
      <protection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9" fillId="3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3"/>
  <sheetViews>
    <sheetView tabSelected="1" zoomScale="115" zoomScaleNormal="115" zoomScalePageLayoutView="0" workbookViewId="0" topLeftCell="A1">
      <selection activeCell="A10" sqref="A10:IV10"/>
    </sheetView>
  </sheetViews>
  <sheetFormatPr defaultColWidth="9.140625" defaultRowHeight="15"/>
  <cols>
    <col min="1" max="1" width="4.28125" style="0" customWidth="1"/>
    <col min="2" max="2" width="26.140625" style="0" customWidth="1"/>
    <col min="3" max="4" width="5.7109375" style="0" customWidth="1"/>
    <col min="5" max="8" width="4.7109375" style="0" customWidth="1"/>
    <col min="9" max="9" width="6.00390625" style="0" customWidth="1"/>
    <col min="10" max="13" width="4.7109375" style="0" customWidth="1"/>
    <col min="14" max="14" width="5.8515625" style="0" customWidth="1"/>
    <col min="15" max="15" width="4.00390625" style="0" customWidth="1"/>
    <col min="16" max="16" width="6.28125" style="0" customWidth="1"/>
    <col min="17" max="17" width="4.140625" style="0" customWidth="1"/>
    <col min="18" max="18" width="6.28125" style="0" hidden="1" customWidth="1"/>
    <col min="19" max="20" width="9.140625" style="0" customWidth="1"/>
    <col min="21" max="16384" width="9.140625" style="6" customWidth="1"/>
  </cols>
  <sheetData>
    <row r="1" spans="1:20" ht="14.25">
      <c r="A1" s="30" t="s">
        <v>21</v>
      </c>
      <c r="B1" s="8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"/>
      <c r="O1" s="6"/>
      <c r="P1" s="6"/>
      <c r="Q1" s="10"/>
      <c r="R1" s="10"/>
      <c r="S1" s="6"/>
      <c r="T1" s="6"/>
    </row>
    <row r="2" spans="1:20" ht="14.25">
      <c r="A2" s="6"/>
      <c r="B2" s="8" t="s">
        <v>9</v>
      </c>
      <c r="C2" s="6"/>
      <c r="D2" s="6"/>
      <c r="E2" s="6"/>
      <c r="F2" s="6"/>
      <c r="G2" s="6"/>
      <c r="H2" s="6"/>
      <c r="I2" s="11"/>
      <c r="J2" s="11"/>
      <c r="K2" s="11"/>
      <c r="L2" s="11"/>
      <c r="M2" s="11"/>
      <c r="N2" s="12"/>
      <c r="O2" s="11"/>
      <c r="P2" s="11"/>
      <c r="Q2" s="10"/>
      <c r="R2" s="10"/>
      <c r="S2" s="6"/>
      <c r="T2" s="6"/>
    </row>
    <row r="3" spans="1:20" ht="14.25">
      <c r="A3" s="6"/>
      <c r="B3" s="8"/>
      <c r="C3" s="13"/>
      <c r="D3" s="13"/>
      <c r="E3" s="13"/>
      <c r="F3" s="13"/>
      <c r="G3" s="13"/>
      <c r="H3" s="13"/>
      <c r="I3" s="6"/>
      <c r="J3" s="6"/>
      <c r="K3" s="6"/>
      <c r="L3" s="6"/>
      <c r="M3" s="6"/>
      <c r="N3" s="6"/>
      <c r="O3" s="6"/>
      <c r="P3" s="6"/>
      <c r="Q3" s="6"/>
      <c r="R3" s="10"/>
      <c r="S3" s="6"/>
      <c r="T3" s="6"/>
    </row>
    <row r="4" spans="1:20" ht="15" thickBot="1">
      <c r="A4" s="14"/>
      <c r="B4" s="13" t="s">
        <v>19</v>
      </c>
      <c r="C4" s="13"/>
      <c r="D4" s="13"/>
      <c r="E4" s="13"/>
      <c r="F4" s="13"/>
      <c r="G4" s="13"/>
      <c r="H4" s="15"/>
      <c r="I4" s="1"/>
      <c r="J4" s="1" t="s">
        <v>30</v>
      </c>
      <c r="K4" s="1"/>
      <c r="L4" s="1"/>
      <c r="M4" s="1"/>
      <c r="N4" s="1"/>
      <c r="O4" s="1"/>
      <c r="P4" s="1"/>
      <c r="Q4" s="1"/>
      <c r="R4" s="2"/>
      <c r="S4" s="6"/>
      <c r="T4" s="6"/>
    </row>
    <row r="5" spans="1:20" ht="14.25" thickBot="1">
      <c r="A5" s="6"/>
      <c r="B5" s="6"/>
      <c r="C5" s="6"/>
      <c r="D5" s="6"/>
      <c r="E5" s="6"/>
      <c r="F5" s="16"/>
      <c r="G5" s="17"/>
      <c r="H5" s="17"/>
      <c r="I5" s="17"/>
      <c r="J5" s="17" t="s">
        <v>3</v>
      </c>
      <c r="K5" s="17"/>
      <c r="L5" s="17"/>
      <c r="M5" s="17"/>
      <c r="N5" s="17"/>
      <c r="O5" s="18" t="s">
        <v>20</v>
      </c>
      <c r="P5" s="35">
        <f>MAX(MAX(N7:N700)*0.3,7.2)</f>
        <v>7.2</v>
      </c>
      <c r="Q5" s="19"/>
      <c r="R5" s="19"/>
      <c r="S5" s="6"/>
      <c r="T5" s="6"/>
    </row>
    <row r="6" spans="1:20" ht="131.25" customHeight="1" thickBot="1">
      <c r="A6" s="20" t="s">
        <v>1</v>
      </c>
      <c r="B6" s="21" t="s">
        <v>2</v>
      </c>
      <c r="C6" s="22" t="s">
        <v>14</v>
      </c>
      <c r="D6" s="22" t="s">
        <v>16</v>
      </c>
      <c r="E6" s="23" t="s">
        <v>15</v>
      </c>
      <c r="F6" s="24" t="s">
        <v>10</v>
      </c>
      <c r="G6" s="24" t="s">
        <v>4</v>
      </c>
      <c r="H6" s="24" t="s">
        <v>5</v>
      </c>
      <c r="I6" s="24" t="s">
        <v>23</v>
      </c>
      <c r="J6" s="25" t="s">
        <v>22</v>
      </c>
      <c r="K6" s="25" t="s">
        <v>11</v>
      </c>
      <c r="L6" s="25" t="s">
        <v>12</v>
      </c>
      <c r="M6" s="25" t="s">
        <v>13</v>
      </c>
      <c r="N6" s="29" t="s">
        <v>6</v>
      </c>
      <c r="O6" s="26" t="s">
        <v>17</v>
      </c>
      <c r="P6" s="27" t="s">
        <v>18</v>
      </c>
      <c r="Q6" s="24" t="s">
        <v>7</v>
      </c>
      <c r="R6" s="28" t="s">
        <v>8</v>
      </c>
      <c r="S6" s="6"/>
      <c r="T6" s="6"/>
    </row>
    <row r="7" spans="1:18" s="7" customFormat="1" ht="19.5" customHeight="1" thickBot="1">
      <c r="A7" s="3"/>
      <c r="B7" s="3" t="s">
        <v>33</v>
      </c>
      <c r="C7" s="4" t="s">
        <v>28</v>
      </c>
      <c r="D7" s="3" t="s">
        <v>28</v>
      </c>
      <c r="E7" s="3" t="s">
        <v>29</v>
      </c>
      <c r="F7" s="5">
        <v>4.5</v>
      </c>
      <c r="G7" s="5">
        <v>2</v>
      </c>
      <c r="H7" s="5">
        <v>11</v>
      </c>
      <c r="I7" s="5">
        <v>3.45</v>
      </c>
      <c r="J7" s="5">
        <v>0.1</v>
      </c>
      <c r="K7" s="5">
        <v>0</v>
      </c>
      <c r="L7" s="5">
        <v>0</v>
      </c>
      <c r="M7" s="5">
        <v>0</v>
      </c>
      <c r="N7" s="31">
        <f>SUM(F7:M7)</f>
        <v>21.05</v>
      </c>
      <c r="O7" s="5">
        <v>0</v>
      </c>
      <c r="P7" s="32">
        <f>N7+O7*$P$5</f>
        <v>21.05</v>
      </c>
      <c r="Q7" s="34"/>
      <c r="R7" s="33">
        <f>SUM(P7:Q7)</f>
        <v>21.05</v>
      </c>
    </row>
    <row r="8" spans="1:18" s="7" customFormat="1" ht="19.5" customHeight="1" thickBot="1">
      <c r="A8" s="3"/>
      <c r="B8" s="3" t="s">
        <v>31</v>
      </c>
      <c r="C8" s="4" t="s">
        <v>28</v>
      </c>
      <c r="D8" s="3" t="s">
        <v>28</v>
      </c>
      <c r="E8" s="3" t="s">
        <v>29</v>
      </c>
      <c r="F8" s="5">
        <v>4.5</v>
      </c>
      <c r="G8" s="5">
        <v>2</v>
      </c>
      <c r="H8" s="5">
        <v>7.1000000000000005</v>
      </c>
      <c r="I8" s="5">
        <v>6.6</v>
      </c>
      <c r="J8" s="5">
        <v>0</v>
      </c>
      <c r="K8" s="5">
        <v>0</v>
      </c>
      <c r="L8" s="5">
        <v>0</v>
      </c>
      <c r="M8" s="5">
        <v>0</v>
      </c>
      <c r="N8" s="31">
        <f>SUM(F8:M8)</f>
        <v>20.200000000000003</v>
      </c>
      <c r="O8" s="5">
        <v>0</v>
      </c>
      <c r="P8" s="32">
        <f>N8+O8*$P$5</f>
        <v>20.200000000000003</v>
      </c>
      <c r="Q8" s="34">
        <v>0</v>
      </c>
      <c r="R8" s="33">
        <f>SUM(P8:Q8)</f>
        <v>20.200000000000003</v>
      </c>
    </row>
    <row r="9" spans="1:18" s="7" customFormat="1" ht="19.5" customHeight="1" thickBot="1">
      <c r="A9" s="3"/>
      <c r="B9" s="3" t="s">
        <v>32</v>
      </c>
      <c r="C9" s="4" t="s">
        <v>28</v>
      </c>
      <c r="D9" s="3" t="s">
        <v>28</v>
      </c>
      <c r="E9" s="3" t="s">
        <v>29</v>
      </c>
      <c r="F9" s="5">
        <v>4.5</v>
      </c>
      <c r="G9" s="5">
        <v>2</v>
      </c>
      <c r="H9" s="5">
        <v>2.1</v>
      </c>
      <c r="I9" s="5">
        <v>3.75</v>
      </c>
      <c r="J9" s="5">
        <v>0</v>
      </c>
      <c r="K9" s="5">
        <v>0</v>
      </c>
      <c r="L9" s="5">
        <v>0</v>
      </c>
      <c r="M9" s="5">
        <v>0</v>
      </c>
      <c r="N9" s="31">
        <f>SUM(F9:M9)</f>
        <v>12.35</v>
      </c>
      <c r="O9" s="5">
        <v>0</v>
      </c>
      <c r="P9" s="32">
        <f>N9+O9*$P$5</f>
        <v>12.35</v>
      </c>
      <c r="Q9" s="34">
        <v>0</v>
      </c>
      <c r="R9" s="33">
        <f>SUM(P9:Q9)</f>
        <v>12.35</v>
      </c>
    </row>
    <row r="10" spans="1:18" s="7" customFormat="1" ht="19.5" customHeight="1" thickBot="1">
      <c r="A10" s="3"/>
      <c r="B10" s="3"/>
      <c r="C10" s="4"/>
      <c r="D10" s="3"/>
      <c r="E10" s="3"/>
      <c r="F10" s="5"/>
      <c r="G10" s="5"/>
      <c r="H10" s="5"/>
      <c r="I10" s="5"/>
      <c r="J10" s="5"/>
      <c r="K10" s="5"/>
      <c r="L10" s="5"/>
      <c r="M10" s="5"/>
      <c r="N10" s="31">
        <f>SUM(F10:M10)</f>
        <v>0</v>
      </c>
      <c r="O10" s="5"/>
      <c r="P10" s="32">
        <f>N10+O10*$P$5</f>
        <v>0</v>
      </c>
      <c r="Q10" s="34"/>
      <c r="R10" s="33">
        <f>SUM(P10:Q10)</f>
        <v>0</v>
      </c>
    </row>
    <row r="11" spans="1:20" s="7" customFormat="1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7" customFormat="1" ht="19.5" customHeight="1">
      <c r="A12" t="s">
        <v>24</v>
      </c>
      <c r="B12"/>
      <c r="C12"/>
      <c r="D12"/>
      <c r="E12"/>
      <c r="F12" t="s">
        <v>25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s="7" customFormat="1" ht="19.5" customHeight="1">
      <c r="A13"/>
      <c r="B13"/>
      <c r="C13"/>
      <c r="D13"/>
      <c r="E13"/>
      <c r="F13" t="s">
        <v>26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s="7" customFormat="1" ht="19.5" customHeight="1">
      <c r="A14"/>
      <c r="B14"/>
      <c r="C14"/>
      <c r="D14"/>
      <c r="E14"/>
      <c r="F14" t="s">
        <v>27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s="7" customFormat="1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s="7" customFormat="1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s="7" customFormat="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s="7" customFormat="1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7" customFormat="1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7" customFormat="1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s="7" customFormat="1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s="7" customFormat="1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s="7" customFormat="1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7" customFormat="1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7" customFormat="1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7" customFormat="1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7" customFormat="1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s="7" customFormat="1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s="7" customFormat="1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7" customFormat="1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7" customFormat="1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7" customFormat="1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7" customFormat="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</sheetData>
  <sheetProtection password="C9DC" sheet="1" objects="1" scenarios="1" sort="0"/>
  <printOptions/>
  <pageMargins left="0.14" right="0.15" top="0.2755905511811024" bottom="0.2755905511811024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Muhamed Porca</dc:creator>
  <cp:keywords/>
  <dc:description/>
  <cp:lastModifiedBy>User</cp:lastModifiedBy>
  <cp:lastPrinted>2023-03-08T14:14:55Z</cp:lastPrinted>
  <dcterms:created xsi:type="dcterms:W3CDTF">2012-08-10T11:11:18Z</dcterms:created>
  <dcterms:modified xsi:type="dcterms:W3CDTF">2023-03-08T14:14:57Z</dcterms:modified>
  <cp:category/>
  <cp:version/>
  <cp:contentType/>
  <cp:contentStatus/>
</cp:coreProperties>
</file>